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45" yWindow="300" windowWidth="12600" windowHeight="9240"/>
  </bookViews>
  <sheets>
    <sheet name="PR9.6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" i="1"/>
</calcChain>
</file>

<file path=xl/sharedStrings.xml><?xml version="1.0" encoding="utf-8"?>
<sst xmlns="http://schemas.openxmlformats.org/spreadsheetml/2006/main" count="90" uniqueCount="51">
  <si>
    <t>Textiles</t>
  </si>
  <si>
    <t>Prendas de vestir</t>
  </si>
  <si>
    <t>Papel y sus productos</t>
  </si>
  <si>
    <t>Otras industrias manufactureras</t>
  </si>
  <si>
    <t>Fabricación de productos alimenticios</t>
  </si>
  <si>
    <t>Metalmecánica excluida maquinaria</t>
  </si>
  <si>
    <t>Otros químicos</t>
  </si>
  <si>
    <t>Plásticos</t>
  </si>
  <si>
    <t>Producción agropecuaria</t>
  </si>
  <si>
    <t>Químicos industriales</t>
  </si>
  <si>
    <t>Total exportaciones</t>
  </si>
  <si>
    <t>Clasificación- CIIU</t>
  </si>
  <si>
    <t>Nota:</t>
  </si>
  <si>
    <t>Por efectos de redondeo la suma de los parciales puede no coincidir con el total.</t>
  </si>
  <si>
    <t xml:space="preserve">Fuente: </t>
  </si>
  <si>
    <t>Bebidas</t>
  </si>
  <si>
    <t>Calzado</t>
  </si>
  <si>
    <t>Caucho</t>
  </si>
  <si>
    <t>Caza ordinaria</t>
  </si>
  <si>
    <t>Comercio al por mayor</t>
  </si>
  <si>
    <t>Cuero y sus derivados</t>
  </si>
  <si>
    <t>Derivados del petróleo</t>
  </si>
  <si>
    <t>Equipo profesional y científico</t>
  </si>
  <si>
    <t>Extracción de madera</t>
  </si>
  <si>
    <t>Extracción de minerales metálicos</t>
  </si>
  <si>
    <t>Extracción otros minerales</t>
  </si>
  <si>
    <t>Fabricación de otros productos alimenticios</t>
  </si>
  <si>
    <t>Imprentas y editoriales</t>
  </si>
  <si>
    <t>Madera y sus productos</t>
  </si>
  <si>
    <t>Maquinaria eléctrica</t>
  </si>
  <si>
    <t>Maquinaria excluida la eléctrica</t>
  </si>
  <si>
    <t>Material de transporte</t>
  </si>
  <si>
    <t>Metalicas básicas de hierro y acero</t>
  </si>
  <si>
    <t>Metalicas básicas de metales no ferrosos</t>
  </si>
  <si>
    <t>Muebles de madera</t>
  </si>
  <si>
    <t>Otros minerales no metálicos</t>
  </si>
  <si>
    <t>Películas cinematográficas y otros</t>
  </si>
  <si>
    <t>Refinería de petróleo</t>
  </si>
  <si>
    <t>Silvicultura</t>
  </si>
  <si>
    <t>Tabaco</t>
  </si>
  <si>
    <t>Vidrio y sus productos</t>
  </si>
  <si>
    <t>Barro, loza, etc.</t>
  </si>
  <si>
    <t>Electricidad, gas y vapor</t>
  </si>
  <si>
    <t xml:space="preserve">Otros </t>
  </si>
  <si>
    <t>CIIU:Clasificación Industrial Internacional Uniforme, tiene por finalidad establecer una clasificación uniforme de las actividades económicas productivas.</t>
  </si>
  <si>
    <t>FOB: Free on board,es dedir, libre a bordo. Corresponde al precio de venta de los bienes embarcados a otros países, puestos en el medio de transporte, sin incluir valor de seguro y fletes.</t>
  </si>
  <si>
    <t>05</t>
  </si>
  <si>
    <t xml:space="preserve">Dirección de Impuestos y Aduanas Nacionales -DIAN-. Sistema Estadístico de Comercio Exterior-SIEX- .[en línea]. &lt;http://websiex.dian.gov.co&gt;. [Fecha de consulta: julio  del 2017] </t>
  </si>
  <si>
    <t>Variación %
2016/2015</t>
  </si>
  <si>
    <t>Código Departamento</t>
  </si>
  <si>
    <t>9.6.4 Productos exportados por Antioquia según clasificación CIIU en dólares FOB
Años 2010 - 2016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</si>
</sst>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" fillId="0" borderId="0" xfId="1" applyFont="1" applyFill="1" applyBorder="1" applyAlignment="1">
      <alignment horizontal="left"/>
    </xf>
    <xf numFmtId="49" fontId="1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2" fontId="1" fillId="0" borderId="0" xfId="1" applyNumberFormat="1" applyFont="1" applyFill="1" applyBorder="1"/>
    <xf numFmtId="3" fontId="4" fillId="0" borderId="0" xfId="0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/>
    <xf numFmtId="0" fontId="1" fillId="0" borderId="0" xfId="1" applyFont="1" applyFill="1" applyBorder="1" applyAlignment="1">
      <alignment horizontal="left"/>
    </xf>
    <xf numFmtId="4" fontId="1" fillId="0" borderId="0" xfId="1" applyNumberFormat="1" applyFont="1" applyFill="1" applyBorder="1"/>
    <xf numFmtId="3" fontId="1" fillId="0" borderId="0" xfId="1" applyNumberFormat="1" applyFont="1" applyFill="1" applyBorder="1"/>
    <xf numFmtId="0" fontId="3" fillId="4" borderId="0" xfId="1" applyFont="1" applyFill="1" applyBorder="1" applyAlignment="1">
      <alignment vertical="center"/>
    </xf>
    <xf numFmtId="3" fontId="3" fillId="4" borderId="0" xfId="1" applyNumberFormat="1" applyFont="1" applyFill="1" applyBorder="1" applyAlignment="1">
      <alignment vertical="center"/>
    </xf>
    <xf numFmtId="3" fontId="3" fillId="4" borderId="0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Continuous" vertical="center" wrapText="1"/>
    </xf>
    <xf numFmtId="4" fontId="3" fillId="5" borderId="0" xfId="1" applyNumberFormat="1" applyFont="1" applyFill="1" applyBorder="1" applyAlignment="1"/>
    <xf numFmtId="3" fontId="3" fillId="5" borderId="0" xfId="1" applyNumberFormat="1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122"/>
  <sheetViews>
    <sheetView tabSelected="1" topLeftCell="B13" zoomScaleNormal="100" workbookViewId="0">
      <selection activeCell="L41" sqref="L41"/>
    </sheetView>
  </sheetViews>
  <sheetFormatPr baseColWidth="10" defaultRowHeight="12.75" x14ac:dyDescent="0.2"/>
  <cols>
    <col min="1" max="1" width="14.42578125" style="4" customWidth="1"/>
    <col min="2" max="2" width="39.5703125" style="2" customWidth="1"/>
    <col min="3" max="7" width="17" style="2" customWidth="1"/>
    <col min="8" max="8" width="17.7109375" style="2" customWidth="1"/>
    <col min="9" max="9" width="17.7109375" style="10" customWidth="1"/>
    <col min="10" max="10" width="11.7109375" style="4" customWidth="1"/>
    <col min="11" max="249" width="11.42578125" style="4"/>
    <col min="250" max="250" width="63.7109375" style="4" customWidth="1"/>
    <col min="251" max="252" width="15.7109375" style="4" customWidth="1"/>
    <col min="253" max="253" width="13.28515625" style="4" customWidth="1"/>
    <col min="254" max="505" width="11.42578125" style="4"/>
    <col min="506" max="506" width="63.7109375" style="4" customWidth="1"/>
    <col min="507" max="508" width="15.7109375" style="4" customWidth="1"/>
    <col min="509" max="509" width="13.28515625" style="4" customWidth="1"/>
    <col min="510" max="761" width="11.42578125" style="4"/>
    <col min="762" max="762" width="63.7109375" style="4" customWidth="1"/>
    <col min="763" max="764" width="15.7109375" style="4" customWidth="1"/>
    <col min="765" max="765" width="13.28515625" style="4" customWidth="1"/>
    <col min="766" max="1017" width="11.42578125" style="4"/>
    <col min="1018" max="1018" width="63.7109375" style="4" customWidth="1"/>
    <col min="1019" max="1020" width="15.7109375" style="4" customWidth="1"/>
    <col min="1021" max="1021" width="13.28515625" style="4" customWidth="1"/>
    <col min="1022" max="1273" width="11.42578125" style="4"/>
    <col min="1274" max="1274" width="63.7109375" style="4" customWidth="1"/>
    <col min="1275" max="1276" width="15.7109375" style="4" customWidth="1"/>
    <col min="1277" max="1277" width="13.28515625" style="4" customWidth="1"/>
    <col min="1278" max="1529" width="11.42578125" style="4"/>
    <col min="1530" max="1530" width="63.7109375" style="4" customWidth="1"/>
    <col min="1531" max="1532" width="15.7109375" style="4" customWidth="1"/>
    <col min="1533" max="1533" width="13.28515625" style="4" customWidth="1"/>
    <col min="1534" max="1785" width="11.42578125" style="4"/>
    <col min="1786" max="1786" width="63.7109375" style="4" customWidth="1"/>
    <col min="1787" max="1788" width="15.7109375" style="4" customWidth="1"/>
    <col min="1789" max="1789" width="13.28515625" style="4" customWidth="1"/>
    <col min="1790" max="2041" width="11.42578125" style="4"/>
    <col min="2042" max="2042" width="63.7109375" style="4" customWidth="1"/>
    <col min="2043" max="2044" width="15.7109375" style="4" customWidth="1"/>
    <col min="2045" max="2045" width="13.28515625" style="4" customWidth="1"/>
    <col min="2046" max="2297" width="11.42578125" style="4"/>
    <col min="2298" max="2298" width="63.7109375" style="4" customWidth="1"/>
    <col min="2299" max="2300" width="15.7109375" style="4" customWidth="1"/>
    <col min="2301" max="2301" width="13.28515625" style="4" customWidth="1"/>
    <col min="2302" max="2553" width="11.42578125" style="4"/>
    <col min="2554" max="2554" width="63.7109375" style="4" customWidth="1"/>
    <col min="2555" max="2556" width="15.7109375" style="4" customWidth="1"/>
    <col min="2557" max="2557" width="13.28515625" style="4" customWidth="1"/>
    <col min="2558" max="2809" width="11.42578125" style="4"/>
    <col min="2810" max="2810" width="63.7109375" style="4" customWidth="1"/>
    <col min="2811" max="2812" width="15.7109375" style="4" customWidth="1"/>
    <col min="2813" max="2813" width="13.28515625" style="4" customWidth="1"/>
    <col min="2814" max="3065" width="11.42578125" style="4"/>
    <col min="3066" max="3066" width="63.7109375" style="4" customWidth="1"/>
    <col min="3067" max="3068" width="15.7109375" style="4" customWidth="1"/>
    <col min="3069" max="3069" width="13.28515625" style="4" customWidth="1"/>
    <col min="3070" max="3321" width="11.42578125" style="4"/>
    <col min="3322" max="3322" width="63.7109375" style="4" customWidth="1"/>
    <col min="3323" max="3324" width="15.7109375" style="4" customWidth="1"/>
    <col min="3325" max="3325" width="13.28515625" style="4" customWidth="1"/>
    <col min="3326" max="3577" width="11.42578125" style="4"/>
    <col min="3578" max="3578" width="63.7109375" style="4" customWidth="1"/>
    <col min="3579" max="3580" width="15.7109375" style="4" customWidth="1"/>
    <col min="3581" max="3581" width="13.28515625" style="4" customWidth="1"/>
    <col min="3582" max="3833" width="11.42578125" style="4"/>
    <col min="3834" max="3834" width="63.7109375" style="4" customWidth="1"/>
    <col min="3835" max="3836" width="15.7109375" style="4" customWidth="1"/>
    <col min="3837" max="3837" width="13.28515625" style="4" customWidth="1"/>
    <col min="3838" max="4089" width="11.42578125" style="4"/>
    <col min="4090" max="4090" width="63.7109375" style="4" customWidth="1"/>
    <col min="4091" max="4092" width="15.7109375" style="4" customWidth="1"/>
    <col min="4093" max="4093" width="13.28515625" style="4" customWidth="1"/>
    <col min="4094" max="4345" width="11.42578125" style="4"/>
    <col min="4346" max="4346" width="63.7109375" style="4" customWidth="1"/>
    <col min="4347" max="4348" width="15.7109375" style="4" customWidth="1"/>
    <col min="4349" max="4349" width="13.28515625" style="4" customWidth="1"/>
    <col min="4350" max="4601" width="11.42578125" style="4"/>
    <col min="4602" max="4602" width="63.7109375" style="4" customWidth="1"/>
    <col min="4603" max="4604" width="15.7109375" style="4" customWidth="1"/>
    <col min="4605" max="4605" width="13.28515625" style="4" customWidth="1"/>
    <col min="4606" max="4857" width="11.42578125" style="4"/>
    <col min="4858" max="4858" width="63.7109375" style="4" customWidth="1"/>
    <col min="4859" max="4860" width="15.7109375" style="4" customWidth="1"/>
    <col min="4861" max="4861" width="13.28515625" style="4" customWidth="1"/>
    <col min="4862" max="5113" width="11.42578125" style="4"/>
    <col min="5114" max="5114" width="63.7109375" style="4" customWidth="1"/>
    <col min="5115" max="5116" width="15.7109375" style="4" customWidth="1"/>
    <col min="5117" max="5117" width="13.28515625" style="4" customWidth="1"/>
    <col min="5118" max="5369" width="11.42578125" style="4"/>
    <col min="5370" max="5370" width="63.7109375" style="4" customWidth="1"/>
    <col min="5371" max="5372" width="15.7109375" style="4" customWidth="1"/>
    <col min="5373" max="5373" width="13.28515625" style="4" customWidth="1"/>
    <col min="5374" max="5625" width="11.42578125" style="4"/>
    <col min="5626" max="5626" width="63.7109375" style="4" customWidth="1"/>
    <col min="5627" max="5628" width="15.7109375" style="4" customWidth="1"/>
    <col min="5629" max="5629" width="13.28515625" style="4" customWidth="1"/>
    <col min="5630" max="5881" width="11.42578125" style="4"/>
    <col min="5882" max="5882" width="63.7109375" style="4" customWidth="1"/>
    <col min="5883" max="5884" width="15.7109375" style="4" customWidth="1"/>
    <col min="5885" max="5885" width="13.28515625" style="4" customWidth="1"/>
    <col min="5886" max="6137" width="11.42578125" style="4"/>
    <col min="6138" max="6138" width="63.7109375" style="4" customWidth="1"/>
    <col min="6139" max="6140" width="15.7109375" style="4" customWidth="1"/>
    <col min="6141" max="6141" width="13.28515625" style="4" customWidth="1"/>
    <col min="6142" max="6393" width="11.42578125" style="4"/>
    <col min="6394" max="6394" width="63.7109375" style="4" customWidth="1"/>
    <col min="6395" max="6396" width="15.7109375" style="4" customWidth="1"/>
    <col min="6397" max="6397" width="13.28515625" style="4" customWidth="1"/>
    <col min="6398" max="6649" width="11.42578125" style="4"/>
    <col min="6650" max="6650" width="63.7109375" style="4" customWidth="1"/>
    <col min="6651" max="6652" width="15.7109375" style="4" customWidth="1"/>
    <col min="6653" max="6653" width="13.28515625" style="4" customWidth="1"/>
    <col min="6654" max="6905" width="11.42578125" style="4"/>
    <col min="6906" max="6906" width="63.7109375" style="4" customWidth="1"/>
    <col min="6907" max="6908" width="15.7109375" style="4" customWidth="1"/>
    <col min="6909" max="6909" width="13.28515625" style="4" customWidth="1"/>
    <col min="6910" max="7161" width="11.42578125" style="4"/>
    <col min="7162" max="7162" width="63.7109375" style="4" customWidth="1"/>
    <col min="7163" max="7164" width="15.7109375" style="4" customWidth="1"/>
    <col min="7165" max="7165" width="13.28515625" style="4" customWidth="1"/>
    <col min="7166" max="7417" width="11.42578125" style="4"/>
    <col min="7418" max="7418" width="63.7109375" style="4" customWidth="1"/>
    <col min="7419" max="7420" width="15.7109375" style="4" customWidth="1"/>
    <col min="7421" max="7421" width="13.28515625" style="4" customWidth="1"/>
    <col min="7422" max="7673" width="11.42578125" style="4"/>
    <col min="7674" max="7674" width="63.7109375" style="4" customWidth="1"/>
    <col min="7675" max="7676" width="15.7109375" style="4" customWidth="1"/>
    <col min="7677" max="7677" width="13.28515625" style="4" customWidth="1"/>
    <col min="7678" max="7929" width="11.42578125" style="4"/>
    <col min="7930" max="7930" width="63.7109375" style="4" customWidth="1"/>
    <col min="7931" max="7932" width="15.7109375" style="4" customWidth="1"/>
    <col min="7933" max="7933" width="13.28515625" style="4" customWidth="1"/>
    <col min="7934" max="8185" width="11.42578125" style="4"/>
    <col min="8186" max="8186" width="63.7109375" style="4" customWidth="1"/>
    <col min="8187" max="8188" width="15.7109375" style="4" customWidth="1"/>
    <col min="8189" max="8189" width="13.28515625" style="4" customWidth="1"/>
    <col min="8190" max="8441" width="11.42578125" style="4"/>
    <col min="8442" max="8442" width="63.7109375" style="4" customWidth="1"/>
    <col min="8443" max="8444" width="15.7109375" style="4" customWidth="1"/>
    <col min="8445" max="8445" width="13.28515625" style="4" customWidth="1"/>
    <col min="8446" max="8697" width="11.42578125" style="4"/>
    <col min="8698" max="8698" width="63.7109375" style="4" customWidth="1"/>
    <col min="8699" max="8700" width="15.7109375" style="4" customWidth="1"/>
    <col min="8701" max="8701" width="13.28515625" style="4" customWidth="1"/>
    <col min="8702" max="8953" width="11.42578125" style="4"/>
    <col min="8954" max="8954" width="63.7109375" style="4" customWidth="1"/>
    <col min="8955" max="8956" width="15.7109375" style="4" customWidth="1"/>
    <col min="8957" max="8957" width="13.28515625" style="4" customWidth="1"/>
    <col min="8958" max="9209" width="11.42578125" style="4"/>
    <col min="9210" max="9210" width="63.7109375" style="4" customWidth="1"/>
    <col min="9211" max="9212" width="15.7109375" style="4" customWidth="1"/>
    <col min="9213" max="9213" width="13.28515625" style="4" customWidth="1"/>
    <col min="9214" max="9465" width="11.42578125" style="4"/>
    <col min="9466" max="9466" width="63.7109375" style="4" customWidth="1"/>
    <col min="9467" max="9468" width="15.7109375" style="4" customWidth="1"/>
    <col min="9469" max="9469" width="13.28515625" style="4" customWidth="1"/>
    <col min="9470" max="9721" width="11.42578125" style="4"/>
    <col min="9722" max="9722" width="63.7109375" style="4" customWidth="1"/>
    <col min="9723" max="9724" width="15.7109375" style="4" customWidth="1"/>
    <col min="9725" max="9725" width="13.28515625" style="4" customWidth="1"/>
    <col min="9726" max="9977" width="11.42578125" style="4"/>
    <col min="9978" max="9978" width="63.7109375" style="4" customWidth="1"/>
    <col min="9979" max="9980" width="15.7109375" style="4" customWidth="1"/>
    <col min="9981" max="9981" width="13.28515625" style="4" customWidth="1"/>
    <col min="9982" max="10233" width="11.42578125" style="4"/>
    <col min="10234" max="10234" width="63.7109375" style="4" customWidth="1"/>
    <col min="10235" max="10236" width="15.7109375" style="4" customWidth="1"/>
    <col min="10237" max="10237" width="13.28515625" style="4" customWidth="1"/>
    <col min="10238" max="10489" width="11.42578125" style="4"/>
    <col min="10490" max="10490" width="63.7109375" style="4" customWidth="1"/>
    <col min="10491" max="10492" width="15.7109375" style="4" customWidth="1"/>
    <col min="10493" max="10493" width="13.28515625" style="4" customWidth="1"/>
    <col min="10494" max="10745" width="11.42578125" style="4"/>
    <col min="10746" max="10746" width="63.7109375" style="4" customWidth="1"/>
    <col min="10747" max="10748" width="15.7109375" style="4" customWidth="1"/>
    <col min="10749" max="10749" width="13.28515625" style="4" customWidth="1"/>
    <col min="10750" max="11001" width="11.42578125" style="4"/>
    <col min="11002" max="11002" width="63.7109375" style="4" customWidth="1"/>
    <col min="11003" max="11004" width="15.7109375" style="4" customWidth="1"/>
    <col min="11005" max="11005" width="13.28515625" style="4" customWidth="1"/>
    <col min="11006" max="11257" width="11.42578125" style="4"/>
    <col min="11258" max="11258" width="63.7109375" style="4" customWidth="1"/>
    <col min="11259" max="11260" width="15.7109375" style="4" customWidth="1"/>
    <col min="11261" max="11261" width="13.28515625" style="4" customWidth="1"/>
    <col min="11262" max="11513" width="11.42578125" style="4"/>
    <col min="11514" max="11514" width="63.7109375" style="4" customWidth="1"/>
    <col min="11515" max="11516" width="15.7109375" style="4" customWidth="1"/>
    <col min="11517" max="11517" width="13.28515625" style="4" customWidth="1"/>
    <col min="11518" max="11769" width="11.42578125" style="4"/>
    <col min="11770" max="11770" width="63.7109375" style="4" customWidth="1"/>
    <col min="11771" max="11772" width="15.7109375" style="4" customWidth="1"/>
    <col min="11773" max="11773" width="13.28515625" style="4" customWidth="1"/>
    <col min="11774" max="12025" width="11.42578125" style="4"/>
    <col min="12026" max="12026" width="63.7109375" style="4" customWidth="1"/>
    <col min="12027" max="12028" width="15.7109375" style="4" customWidth="1"/>
    <col min="12029" max="12029" width="13.28515625" style="4" customWidth="1"/>
    <col min="12030" max="12281" width="11.42578125" style="4"/>
    <col min="12282" max="12282" width="63.7109375" style="4" customWidth="1"/>
    <col min="12283" max="12284" width="15.7109375" style="4" customWidth="1"/>
    <col min="12285" max="12285" width="13.28515625" style="4" customWidth="1"/>
    <col min="12286" max="12537" width="11.42578125" style="4"/>
    <col min="12538" max="12538" width="63.7109375" style="4" customWidth="1"/>
    <col min="12539" max="12540" width="15.7109375" style="4" customWidth="1"/>
    <col min="12541" max="12541" width="13.28515625" style="4" customWidth="1"/>
    <col min="12542" max="12793" width="11.42578125" style="4"/>
    <col min="12794" max="12794" width="63.7109375" style="4" customWidth="1"/>
    <col min="12795" max="12796" width="15.7109375" style="4" customWidth="1"/>
    <col min="12797" max="12797" width="13.28515625" style="4" customWidth="1"/>
    <col min="12798" max="13049" width="11.42578125" style="4"/>
    <col min="13050" max="13050" width="63.7109375" style="4" customWidth="1"/>
    <col min="13051" max="13052" width="15.7109375" style="4" customWidth="1"/>
    <col min="13053" max="13053" width="13.28515625" style="4" customWidth="1"/>
    <col min="13054" max="13305" width="11.42578125" style="4"/>
    <col min="13306" max="13306" width="63.7109375" style="4" customWidth="1"/>
    <col min="13307" max="13308" width="15.7109375" style="4" customWidth="1"/>
    <col min="13309" max="13309" width="13.28515625" style="4" customWidth="1"/>
    <col min="13310" max="13561" width="11.42578125" style="4"/>
    <col min="13562" max="13562" width="63.7109375" style="4" customWidth="1"/>
    <col min="13563" max="13564" width="15.7109375" style="4" customWidth="1"/>
    <col min="13565" max="13565" width="13.28515625" style="4" customWidth="1"/>
    <col min="13566" max="13817" width="11.42578125" style="4"/>
    <col min="13818" max="13818" width="63.7109375" style="4" customWidth="1"/>
    <col min="13819" max="13820" width="15.7109375" style="4" customWidth="1"/>
    <col min="13821" max="13821" width="13.28515625" style="4" customWidth="1"/>
    <col min="13822" max="14073" width="11.42578125" style="4"/>
    <col min="14074" max="14074" width="63.7109375" style="4" customWidth="1"/>
    <col min="14075" max="14076" width="15.7109375" style="4" customWidth="1"/>
    <col min="14077" max="14077" width="13.28515625" style="4" customWidth="1"/>
    <col min="14078" max="14329" width="11.42578125" style="4"/>
    <col min="14330" max="14330" width="63.7109375" style="4" customWidth="1"/>
    <col min="14331" max="14332" width="15.7109375" style="4" customWidth="1"/>
    <col min="14333" max="14333" width="13.28515625" style="4" customWidth="1"/>
    <col min="14334" max="14585" width="11.42578125" style="4"/>
    <col min="14586" max="14586" width="63.7109375" style="4" customWidth="1"/>
    <col min="14587" max="14588" width="15.7109375" style="4" customWidth="1"/>
    <col min="14589" max="14589" width="13.28515625" style="4" customWidth="1"/>
    <col min="14590" max="14841" width="11.42578125" style="4"/>
    <col min="14842" max="14842" width="63.7109375" style="4" customWidth="1"/>
    <col min="14843" max="14844" width="15.7109375" style="4" customWidth="1"/>
    <col min="14845" max="14845" width="13.28515625" style="4" customWidth="1"/>
    <col min="14846" max="15097" width="11.42578125" style="4"/>
    <col min="15098" max="15098" width="63.7109375" style="4" customWidth="1"/>
    <col min="15099" max="15100" width="15.7109375" style="4" customWidth="1"/>
    <col min="15101" max="15101" width="13.28515625" style="4" customWidth="1"/>
    <col min="15102" max="15353" width="11.42578125" style="4"/>
    <col min="15354" max="15354" width="63.7109375" style="4" customWidth="1"/>
    <col min="15355" max="15356" width="15.7109375" style="4" customWidth="1"/>
    <col min="15357" max="15357" width="13.28515625" style="4" customWidth="1"/>
    <col min="15358" max="15609" width="11.42578125" style="4"/>
    <col min="15610" max="15610" width="63.7109375" style="4" customWidth="1"/>
    <col min="15611" max="15612" width="15.7109375" style="4" customWidth="1"/>
    <col min="15613" max="15613" width="13.28515625" style="4" customWidth="1"/>
    <col min="15614" max="15865" width="11.42578125" style="4"/>
    <col min="15866" max="15866" width="63.7109375" style="4" customWidth="1"/>
    <col min="15867" max="15868" width="15.7109375" style="4" customWidth="1"/>
    <col min="15869" max="15869" width="13.28515625" style="4" customWidth="1"/>
    <col min="15870" max="16121" width="11.42578125" style="4"/>
    <col min="16122" max="16122" width="63.7109375" style="4" customWidth="1"/>
    <col min="16123" max="16124" width="15.7109375" style="4" customWidth="1"/>
    <col min="16125" max="16125" width="13.28515625" style="4" customWidth="1"/>
    <col min="16126" max="16384" width="11.42578125" style="4"/>
  </cols>
  <sheetData>
    <row r="2" spans="1:10" s="1" customFormat="1" ht="83.25" customHeight="1" x14ac:dyDescent="0.2">
      <c r="B2" s="19" t="s">
        <v>50</v>
      </c>
      <c r="C2" s="19"/>
      <c r="D2" s="19"/>
      <c r="E2" s="19"/>
      <c r="F2" s="19"/>
      <c r="G2" s="19"/>
      <c r="H2" s="19"/>
      <c r="I2" s="19"/>
      <c r="J2" s="19"/>
    </row>
    <row r="3" spans="1:10" s="2" customFormat="1" ht="29.25" customHeight="1" x14ac:dyDescent="0.2">
      <c r="A3" s="5" t="s">
        <v>49</v>
      </c>
      <c r="B3" s="24" t="s">
        <v>11</v>
      </c>
      <c r="C3" s="24">
        <v>2010</v>
      </c>
      <c r="D3" s="24">
        <v>2011</v>
      </c>
      <c r="E3" s="24">
        <v>2012</v>
      </c>
      <c r="F3" s="24">
        <v>2013</v>
      </c>
      <c r="G3" s="24">
        <v>2014</v>
      </c>
      <c r="H3" s="24">
        <v>2015</v>
      </c>
      <c r="I3" s="24">
        <v>2016</v>
      </c>
      <c r="J3" s="25" t="s">
        <v>48</v>
      </c>
    </row>
    <row r="4" spans="1:10" s="3" customFormat="1" ht="24" customHeight="1" x14ac:dyDescent="0.2">
      <c r="A4" s="8" t="s">
        <v>46</v>
      </c>
      <c r="B4" s="7" t="s">
        <v>41</v>
      </c>
      <c r="C4" s="11">
        <v>54289927.43</v>
      </c>
      <c r="D4" s="11">
        <v>58687279.18</v>
      </c>
      <c r="E4" s="11">
        <v>58115526.840000004</v>
      </c>
      <c r="F4" s="11">
        <v>28666391.609999999</v>
      </c>
      <c r="G4" s="11">
        <v>21778770.170000002</v>
      </c>
      <c r="H4" s="11">
        <v>21857596.850000001</v>
      </c>
      <c r="I4" s="11">
        <v>22804563.510000002</v>
      </c>
      <c r="J4" s="9">
        <f>((I4-H4)/H4)*100</f>
        <v>4.3324372139291247</v>
      </c>
    </row>
    <row r="5" spans="1:10" s="3" customFormat="1" ht="16.5" customHeight="1" x14ac:dyDescent="0.2">
      <c r="A5" s="8" t="s">
        <v>46</v>
      </c>
      <c r="B5" s="7" t="s">
        <v>15</v>
      </c>
      <c r="C5" s="11">
        <v>10901464.1</v>
      </c>
      <c r="D5" s="11">
        <v>11371049.83</v>
      </c>
      <c r="E5" s="11">
        <v>11761452.560000001</v>
      </c>
      <c r="F5" s="11">
        <v>10908845.720000001</v>
      </c>
      <c r="G5" s="11">
        <v>14469535.17</v>
      </c>
      <c r="H5" s="11">
        <v>12322233.789999999</v>
      </c>
      <c r="I5" s="11">
        <v>10968475.32</v>
      </c>
      <c r="J5" s="9">
        <f t="shared" ref="J5:J43" si="0">((I5-H5)/H5)*100</f>
        <v>-10.986307296803846</v>
      </c>
    </row>
    <row r="6" spans="1:10" s="3" customFormat="1" ht="16.5" customHeight="1" x14ac:dyDescent="0.2">
      <c r="A6" s="8" t="s">
        <v>46</v>
      </c>
      <c r="B6" s="7" t="s">
        <v>16</v>
      </c>
      <c r="C6" s="11">
        <v>4671450.3</v>
      </c>
      <c r="D6" s="11">
        <v>6373144.7599999998</v>
      </c>
      <c r="E6" s="11">
        <v>5538107.7400000002</v>
      </c>
      <c r="F6" s="11">
        <v>5611499.9699999997</v>
      </c>
      <c r="G6" s="11">
        <v>3941235.92</v>
      </c>
      <c r="H6" s="11">
        <v>3218132.74</v>
      </c>
      <c r="I6" s="11">
        <v>3990175.96</v>
      </c>
      <c r="J6" s="9">
        <f t="shared" si="0"/>
        <v>23.990409419842628</v>
      </c>
    </row>
    <row r="7" spans="1:10" s="3" customFormat="1" ht="16.5" customHeight="1" x14ac:dyDescent="0.2">
      <c r="A7" s="8" t="s">
        <v>46</v>
      </c>
      <c r="B7" s="7" t="s">
        <v>17</v>
      </c>
      <c r="C7" s="11">
        <v>5867533.5199999996</v>
      </c>
      <c r="D7" s="11">
        <v>7235536.6200000001</v>
      </c>
      <c r="E7" s="11">
        <v>8173845.6100000003</v>
      </c>
      <c r="F7" s="11">
        <v>8029010.1399999997</v>
      </c>
      <c r="G7" s="11">
        <v>9053133.7200000007</v>
      </c>
      <c r="H7" s="11">
        <v>6610435.0999999996</v>
      </c>
      <c r="I7" s="11">
        <v>6823073.8099999996</v>
      </c>
      <c r="J7" s="9">
        <f t="shared" si="0"/>
        <v>3.2167127697842455</v>
      </c>
    </row>
    <row r="8" spans="1:10" s="3" customFormat="1" ht="16.5" customHeight="1" x14ac:dyDescent="0.2">
      <c r="A8" s="8" t="s">
        <v>46</v>
      </c>
      <c r="B8" s="13" t="s">
        <v>18</v>
      </c>
      <c r="C8" s="11">
        <v>1960463.38</v>
      </c>
      <c r="D8" s="11">
        <v>1950924.29</v>
      </c>
      <c r="E8" s="11">
        <v>1264381.8700000001</v>
      </c>
      <c r="F8" s="11">
        <v>3051642.84</v>
      </c>
      <c r="G8" s="11">
        <v>4189878.46</v>
      </c>
      <c r="H8" s="11">
        <v>3833592</v>
      </c>
      <c r="I8" s="11">
        <v>4283327.5</v>
      </c>
      <c r="J8" s="9">
        <f t="shared" si="0"/>
        <v>11.731438817693693</v>
      </c>
    </row>
    <row r="9" spans="1:10" s="3" customFormat="1" ht="16.5" customHeight="1" x14ac:dyDescent="0.2">
      <c r="A9" s="8" t="s">
        <v>46</v>
      </c>
      <c r="B9" s="7" t="s">
        <v>19</v>
      </c>
      <c r="C9" s="11">
        <v>17229787.02</v>
      </c>
      <c r="D9" s="11">
        <v>21420641.32</v>
      </c>
      <c r="E9" s="11">
        <v>24886705.75</v>
      </c>
      <c r="F9" s="11">
        <v>15732558.75</v>
      </c>
      <c r="G9" s="11">
        <v>14458968.140000001</v>
      </c>
      <c r="H9" s="11">
        <v>14097211.27</v>
      </c>
      <c r="I9" s="11">
        <v>12443038.02</v>
      </c>
      <c r="J9" s="9">
        <f t="shared" si="0"/>
        <v>-11.734045963546095</v>
      </c>
    </row>
    <row r="10" spans="1:10" s="3" customFormat="1" ht="16.5" customHeight="1" x14ac:dyDescent="0.2">
      <c r="A10" s="8" t="s">
        <v>46</v>
      </c>
      <c r="B10" s="7" t="s">
        <v>20</v>
      </c>
      <c r="C10" s="11">
        <v>34595544.200000003</v>
      </c>
      <c r="D10" s="11">
        <v>50116058.979999997</v>
      </c>
      <c r="E10" s="11">
        <v>40653959.509999998</v>
      </c>
      <c r="F10" s="11">
        <v>44497796.460000001</v>
      </c>
      <c r="G10" s="11">
        <v>62256279.729999997</v>
      </c>
      <c r="H10" s="11">
        <v>42019959.630000003</v>
      </c>
      <c r="I10" s="11">
        <v>24071511.609999999</v>
      </c>
      <c r="J10" s="9">
        <f t="shared" si="0"/>
        <v>-42.714101055884335</v>
      </c>
    </row>
    <row r="11" spans="1:10" s="3" customFormat="1" ht="16.5" customHeight="1" x14ac:dyDescent="0.2">
      <c r="A11" s="8" t="s">
        <v>46</v>
      </c>
      <c r="B11" s="7" t="s">
        <v>21</v>
      </c>
      <c r="C11" s="11">
        <v>2691119.74</v>
      </c>
      <c r="D11" s="11">
        <v>547986.55000000005</v>
      </c>
      <c r="E11" s="11">
        <v>542473.65</v>
      </c>
      <c r="F11" s="11">
        <v>525847.14</v>
      </c>
      <c r="G11" s="11">
        <v>478580.87</v>
      </c>
      <c r="H11" s="11">
        <v>408130.95</v>
      </c>
      <c r="I11" s="11">
        <v>354648.22</v>
      </c>
      <c r="J11" s="9">
        <f t="shared" si="0"/>
        <v>-13.104306350694559</v>
      </c>
    </row>
    <row r="12" spans="1:10" s="3" customFormat="1" ht="16.5" customHeight="1" x14ac:dyDescent="0.2">
      <c r="A12" s="8" t="s">
        <v>46</v>
      </c>
      <c r="B12" s="7" t="s">
        <v>42</v>
      </c>
      <c r="C12" s="11">
        <v>61290012.340000004</v>
      </c>
      <c r="D12" s="11">
        <v>133073028.68000001</v>
      </c>
      <c r="E12" s="11">
        <v>97085032.280000001</v>
      </c>
      <c r="F12" s="11">
        <v>103161025.98999999</v>
      </c>
      <c r="G12" s="11">
        <v>200705842.38999999</v>
      </c>
      <c r="H12" s="11">
        <v>59476619</v>
      </c>
      <c r="I12" s="11">
        <v>6991549.0599999996</v>
      </c>
      <c r="J12" s="9">
        <f t="shared" si="0"/>
        <v>-88.244878109160837</v>
      </c>
    </row>
    <row r="13" spans="1:10" s="3" customFormat="1" ht="16.5" customHeight="1" x14ac:dyDescent="0.2">
      <c r="A13" s="8" t="s">
        <v>46</v>
      </c>
      <c r="B13" s="7" t="s">
        <v>22</v>
      </c>
      <c r="C13" s="11">
        <v>13647385.65</v>
      </c>
      <c r="D13" s="11">
        <v>15434404.630000001</v>
      </c>
      <c r="E13" s="11">
        <v>19700092.039999999</v>
      </c>
      <c r="F13" s="11">
        <v>22732401.82</v>
      </c>
      <c r="G13" s="11">
        <v>17526043.98</v>
      </c>
      <c r="H13" s="11">
        <v>17430130.300000001</v>
      </c>
      <c r="I13" s="11">
        <v>18885985.120000001</v>
      </c>
      <c r="J13" s="9">
        <f t="shared" si="0"/>
        <v>8.3525182826659652</v>
      </c>
    </row>
    <row r="14" spans="1:10" s="3" customFormat="1" ht="16.5" customHeight="1" x14ac:dyDescent="0.2">
      <c r="A14" s="8" t="s">
        <v>46</v>
      </c>
      <c r="B14" s="7" t="s">
        <v>23</v>
      </c>
      <c r="C14" s="11">
        <v>221366.83</v>
      </c>
      <c r="D14" s="11">
        <v>49774.99</v>
      </c>
      <c r="E14" s="11">
        <v>60951.13</v>
      </c>
      <c r="F14" s="11">
        <v>22270</v>
      </c>
      <c r="G14" s="11">
        <v>727272.88</v>
      </c>
      <c r="H14" s="11">
        <v>101062</v>
      </c>
      <c r="I14" s="11">
        <v>453866.56</v>
      </c>
      <c r="J14" s="9">
        <f t="shared" si="0"/>
        <v>349.09714828521101</v>
      </c>
    </row>
    <row r="15" spans="1:10" s="3" customFormat="1" ht="16.5" customHeight="1" x14ac:dyDescent="0.2">
      <c r="A15" s="8" t="s">
        <v>46</v>
      </c>
      <c r="B15" s="7" t="s">
        <v>24</v>
      </c>
      <c r="C15" s="11">
        <v>25929218.219999999</v>
      </c>
      <c r="D15" s="11">
        <v>34545704.549999997</v>
      </c>
      <c r="E15" s="11">
        <v>25211560.420000002</v>
      </c>
      <c r="F15" s="11">
        <v>7625299.2199999997</v>
      </c>
      <c r="G15" s="11">
        <v>2457001.94</v>
      </c>
      <c r="H15" s="11">
        <v>913259.42</v>
      </c>
      <c r="I15" s="11">
        <v>10379039.92</v>
      </c>
      <c r="J15" s="9">
        <f t="shared" si="0"/>
        <v>1036.4832043013582</v>
      </c>
    </row>
    <row r="16" spans="1:10" s="3" customFormat="1" ht="16.5" customHeight="1" x14ac:dyDescent="0.2">
      <c r="A16" s="8" t="s">
        <v>46</v>
      </c>
      <c r="B16" s="7" t="s">
        <v>25</v>
      </c>
      <c r="C16" s="11">
        <v>7013552.6500000004</v>
      </c>
      <c r="D16" s="11">
        <v>8710932.5800000001</v>
      </c>
      <c r="E16" s="11">
        <v>7057471.96</v>
      </c>
      <c r="F16" s="11">
        <v>5655695.2800000003</v>
      </c>
      <c r="G16" s="11">
        <v>4605380.5199999996</v>
      </c>
      <c r="H16" s="11">
        <v>4453165.79</v>
      </c>
      <c r="I16" s="11">
        <v>4264507.76</v>
      </c>
      <c r="J16" s="9">
        <f t="shared" si="0"/>
        <v>-4.2364923943242694</v>
      </c>
    </row>
    <row r="17" spans="1:10" s="3" customFormat="1" ht="16.5" customHeight="1" x14ac:dyDescent="0.2">
      <c r="A17" s="8" t="s">
        <v>46</v>
      </c>
      <c r="B17" s="7" t="s">
        <v>26</v>
      </c>
      <c r="C17" s="11">
        <v>128825595.47</v>
      </c>
      <c r="D17" s="11">
        <v>179718554.88</v>
      </c>
      <c r="E17" s="11">
        <v>144896194.09999999</v>
      </c>
      <c r="F17" s="11">
        <v>124075344.72</v>
      </c>
      <c r="G17" s="11">
        <v>119174465.19</v>
      </c>
      <c r="H17" s="11">
        <v>115004444.34</v>
      </c>
      <c r="I17" s="11">
        <v>104162415.91</v>
      </c>
      <c r="J17" s="9">
        <f t="shared" si="0"/>
        <v>-9.4274864699546335</v>
      </c>
    </row>
    <row r="18" spans="1:10" s="3" customFormat="1" ht="16.5" customHeight="1" x14ac:dyDescent="0.2">
      <c r="A18" s="8" t="s">
        <v>46</v>
      </c>
      <c r="B18" s="7" t="s">
        <v>4</v>
      </c>
      <c r="C18" s="11">
        <v>283830073.07999998</v>
      </c>
      <c r="D18" s="11">
        <v>423436034.69999999</v>
      </c>
      <c r="E18" s="11">
        <v>925588718.35000002</v>
      </c>
      <c r="F18" s="11">
        <v>894365774.53999996</v>
      </c>
      <c r="G18" s="11">
        <v>964787513.35000002</v>
      </c>
      <c r="H18" s="11">
        <v>1067800668.14</v>
      </c>
      <c r="I18" s="11">
        <v>1145585787.22</v>
      </c>
      <c r="J18" s="9">
        <f t="shared" si="0"/>
        <v>7.2846104522011403</v>
      </c>
    </row>
    <row r="19" spans="1:10" s="3" customFormat="1" ht="16.5" customHeight="1" x14ac:dyDescent="0.2">
      <c r="A19" s="8" t="s">
        <v>46</v>
      </c>
      <c r="B19" s="7" t="s">
        <v>27</v>
      </c>
      <c r="C19" s="11">
        <v>6553050.1299999999</v>
      </c>
      <c r="D19" s="11">
        <v>6578417.5800000001</v>
      </c>
      <c r="E19" s="11">
        <v>5568239.96</v>
      </c>
      <c r="F19" s="11">
        <v>5755499.1399999997</v>
      </c>
      <c r="G19" s="11">
        <v>6379638.1200000001</v>
      </c>
      <c r="H19" s="11">
        <v>6482931.6500000004</v>
      </c>
      <c r="I19" s="11">
        <v>4719232.13</v>
      </c>
      <c r="J19" s="9">
        <f t="shared" si="0"/>
        <v>-27.205277106384429</v>
      </c>
    </row>
    <row r="20" spans="1:10" s="3" customFormat="1" ht="16.5" customHeight="1" x14ac:dyDescent="0.2">
      <c r="A20" s="8" t="s">
        <v>46</v>
      </c>
      <c r="B20" s="7" t="s">
        <v>28</v>
      </c>
      <c r="C20" s="11">
        <v>4287149.95</v>
      </c>
      <c r="D20" s="11">
        <v>5538580.5300000003</v>
      </c>
      <c r="E20" s="11">
        <v>7383621.3399999999</v>
      </c>
      <c r="F20" s="11">
        <v>7373996.1799999997</v>
      </c>
      <c r="G20" s="11">
        <v>5633314</v>
      </c>
      <c r="H20" s="11">
        <v>4793519.91</v>
      </c>
      <c r="I20" s="11">
        <v>3640127.76</v>
      </c>
      <c r="J20" s="9">
        <f t="shared" si="0"/>
        <v>-24.061486583039983</v>
      </c>
    </row>
    <row r="21" spans="1:10" s="3" customFormat="1" ht="16.5" customHeight="1" x14ac:dyDescent="0.2">
      <c r="A21" s="8" t="s">
        <v>46</v>
      </c>
      <c r="B21" s="7" t="s">
        <v>29</v>
      </c>
      <c r="C21" s="11">
        <v>17849153.539999999</v>
      </c>
      <c r="D21" s="11">
        <v>25479153.84</v>
      </c>
      <c r="E21" s="11">
        <v>30410459.989999998</v>
      </c>
      <c r="F21" s="11">
        <v>33548530.719999999</v>
      </c>
      <c r="G21" s="11">
        <v>34016439.310000002</v>
      </c>
      <c r="H21" s="11">
        <v>41264656.890000001</v>
      </c>
      <c r="I21" s="11">
        <v>40804154.299999997</v>
      </c>
      <c r="J21" s="9">
        <f t="shared" si="0"/>
        <v>-1.1159733891101391</v>
      </c>
    </row>
    <row r="22" spans="1:10" s="3" customFormat="1" ht="16.5" customHeight="1" x14ac:dyDescent="0.2">
      <c r="A22" s="8" t="s">
        <v>46</v>
      </c>
      <c r="B22" s="7" t="s">
        <v>30</v>
      </c>
      <c r="C22" s="11">
        <v>66434524.049999997</v>
      </c>
      <c r="D22" s="11">
        <v>79969671.260000005</v>
      </c>
      <c r="E22" s="11">
        <v>86381014.340000004</v>
      </c>
      <c r="F22" s="11">
        <v>89472704.680000007</v>
      </c>
      <c r="G22" s="11">
        <v>92462490.560000002</v>
      </c>
      <c r="H22" s="11">
        <v>93803875.180000007</v>
      </c>
      <c r="I22" s="11">
        <v>103179832.73</v>
      </c>
      <c r="J22" s="9">
        <f t="shared" si="0"/>
        <v>9.9952774147214036</v>
      </c>
    </row>
    <row r="23" spans="1:10" s="3" customFormat="1" ht="16.5" customHeight="1" x14ac:dyDescent="0.2">
      <c r="A23" s="8" t="s">
        <v>46</v>
      </c>
      <c r="B23" s="7" t="s">
        <v>31</v>
      </c>
      <c r="C23" s="11">
        <v>83399676.510000005</v>
      </c>
      <c r="D23" s="11">
        <v>108475914.34999999</v>
      </c>
      <c r="E23" s="11">
        <v>299074015.00999999</v>
      </c>
      <c r="F23" s="11">
        <v>645833844.02999997</v>
      </c>
      <c r="G23" s="11">
        <v>289242520.63</v>
      </c>
      <c r="H23" s="11">
        <v>315731502.27999997</v>
      </c>
      <c r="I23" s="11">
        <v>352306281.42000002</v>
      </c>
      <c r="J23" s="9">
        <f t="shared" si="0"/>
        <v>11.584139965724566</v>
      </c>
    </row>
    <row r="24" spans="1:10" s="3" customFormat="1" ht="16.5" customHeight="1" x14ac:dyDescent="0.2">
      <c r="A24" s="8" t="s">
        <v>46</v>
      </c>
      <c r="B24" s="7" t="s">
        <v>32</v>
      </c>
      <c r="C24" s="11">
        <v>62570782.869999997</v>
      </c>
      <c r="D24" s="11">
        <v>46441447.140000001</v>
      </c>
      <c r="E24" s="11">
        <v>60574175.130000003</v>
      </c>
      <c r="F24" s="11">
        <v>60753546.75</v>
      </c>
      <c r="G24" s="11">
        <v>64851529.740000002</v>
      </c>
      <c r="H24" s="11">
        <v>31501633.23</v>
      </c>
      <c r="I24" s="11">
        <v>27332911.059999999</v>
      </c>
      <c r="J24" s="9">
        <f t="shared" si="0"/>
        <v>-13.233352504498072</v>
      </c>
    </row>
    <row r="25" spans="1:10" s="3" customFormat="1" ht="16.5" customHeight="1" x14ac:dyDescent="0.2">
      <c r="A25" s="8" t="s">
        <v>46</v>
      </c>
      <c r="B25" s="7" t="s">
        <v>33</v>
      </c>
      <c r="C25" s="11">
        <v>1924548327.3900001</v>
      </c>
      <c r="D25" s="11">
        <v>2658512387.25</v>
      </c>
      <c r="E25" s="11">
        <v>3238153582.1900001</v>
      </c>
      <c r="F25" s="11">
        <v>2195953913.6599998</v>
      </c>
      <c r="G25" s="11">
        <v>1648666663.8099999</v>
      </c>
      <c r="H25" s="11">
        <v>1113474101.55</v>
      </c>
      <c r="I25" s="11">
        <v>1203725386.3800001</v>
      </c>
      <c r="J25" s="9">
        <f t="shared" si="0"/>
        <v>8.1053779970604438</v>
      </c>
    </row>
    <row r="26" spans="1:10" s="3" customFormat="1" ht="16.5" customHeight="1" x14ac:dyDescent="0.2">
      <c r="A26" s="8" t="s">
        <v>46</v>
      </c>
      <c r="B26" s="7" t="s">
        <v>5</v>
      </c>
      <c r="C26" s="11">
        <v>67713264.379999995</v>
      </c>
      <c r="D26" s="11">
        <v>82819913.599999994</v>
      </c>
      <c r="E26" s="11">
        <v>90082490.879999995</v>
      </c>
      <c r="F26" s="11">
        <v>81397113.819999993</v>
      </c>
      <c r="G26" s="11">
        <v>73263590.230000004</v>
      </c>
      <c r="H26" s="11">
        <v>65143127.560000002</v>
      </c>
      <c r="I26" s="11">
        <v>58820813.310000002</v>
      </c>
      <c r="J26" s="9">
        <f t="shared" si="0"/>
        <v>-9.7052666747951868</v>
      </c>
    </row>
    <row r="27" spans="1:10" s="3" customFormat="1" ht="16.5" customHeight="1" x14ac:dyDescent="0.2">
      <c r="A27" s="8" t="s">
        <v>46</v>
      </c>
      <c r="B27" s="7" t="s">
        <v>34</v>
      </c>
      <c r="C27" s="11">
        <v>3987448.29</v>
      </c>
      <c r="D27" s="11">
        <v>5775179.9199999999</v>
      </c>
      <c r="E27" s="11">
        <v>8098474.1600000001</v>
      </c>
      <c r="F27" s="11">
        <v>6602355.0099999998</v>
      </c>
      <c r="G27" s="11">
        <v>6079527.5199999996</v>
      </c>
      <c r="H27" s="11">
        <v>5883300.0499999998</v>
      </c>
      <c r="I27" s="11">
        <v>4759767.72</v>
      </c>
      <c r="J27" s="9">
        <f t="shared" si="0"/>
        <v>-19.096974834727327</v>
      </c>
    </row>
    <row r="28" spans="1:10" s="3" customFormat="1" ht="16.5" customHeight="1" x14ac:dyDescent="0.2">
      <c r="A28" s="8" t="s">
        <v>46</v>
      </c>
      <c r="B28" s="7" t="s">
        <v>3</v>
      </c>
      <c r="C28" s="11">
        <v>10326790.67</v>
      </c>
      <c r="D28" s="11">
        <v>13426290.49</v>
      </c>
      <c r="E28" s="11">
        <v>65741552.899999999</v>
      </c>
      <c r="F28" s="11">
        <v>84841496.260000005</v>
      </c>
      <c r="G28" s="11">
        <v>66850958.109999999</v>
      </c>
      <c r="H28" s="11">
        <v>60079514.490000002</v>
      </c>
      <c r="I28" s="11">
        <v>66045505.219999999</v>
      </c>
      <c r="J28" s="9">
        <f t="shared" si="0"/>
        <v>9.9301580258159579</v>
      </c>
    </row>
    <row r="29" spans="1:10" s="3" customFormat="1" ht="16.5" customHeight="1" x14ac:dyDescent="0.2">
      <c r="A29" s="8" t="s">
        <v>46</v>
      </c>
      <c r="B29" s="7" t="s">
        <v>35</v>
      </c>
      <c r="C29" s="11">
        <v>28640039.390000001</v>
      </c>
      <c r="D29" s="11">
        <v>22396165.77</v>
      </c>
      <c r="E29" s="11">
        <v>22661617.510000002</v>
      </c>
      <c r="F29" s="11">
        <v>12254540.810000001</v>
      </c>
      <c r="G29" s="11">
        <v>10174869.279999999</v>
      </c>
      <c r="H29" s="11">
        <v>9466095.8200000003</v>
      </c>
      <c r="I29" s="11">
        <v>9173911.1400000006</v>
      </c>
      <c r="J29" s="9">
        <f t="shared" si="0"/>
        <v>-3.0866440141316858</v>
      </c>
    </row>
    <row r="30" spans="1:10" s="3" customFormat="1" ht="16.5" customHeight="1" x14ac:dyDescent="0.2">
      <c r="A30" s="8" t="s">
        <v>46</v>
      </c>
      <c r="B30" s="7" t="s">
        <v>6</v>
      </c>
      <c r="C30" s="11">
        <v>113044501.58</v>
      </c>
      <c r="D30" s="11">
        <v>126100252.15000001</v>
      </c>
      <c r="E30" s="11">
        <v>148430415.28999999</v>
      </c>
      <c r="F30" s="11">
        <v>150243582.47</v>
      </c>
      <c r="G30" s="11">
        <v>154995813.77000001</v>
      </c>
      <c r="H30" s="11">
        <v>139154185.59999999</v>
      </c>
      <c r="I30" s="11">
        <v>154393036.94999999</v>
      </c>
      <c r="J30" s="9">
        <f t="shared" si="0"/>
        <v>10.951054964170618</v>
      </c>
    </row>
    <row r="31" spans="1:10" s="3" customFormat="1" ht="16.5" customHeight="1" x14ac:dyDescent="0.2">
      <c r="A31" s="8" t="s">
        <v>46</v>
      </c>
      <c r="B31" s="7" t="s">
        <v>2</v>
      </c>
      <c r="C31" s="11">
        <v>111460674.01000001</v>
      </c>
      <c r="D31" s="11">
        <v>136016166.96000001</v>
      </c>
      <c r="E31" s="11">
        <v>72883816.269999996</v>
      </c>
      <c r="F31" s="11">
        <v>72136046.189999998</v>
      </c>
      <c r="G31" s="11">
        <v>68493793.790000007</v>
      </c>
      <c r="H31" s="11">
        <v>50008150.310000002</v>
      </c>
      <c r="I31" s="11">
        <v>36946303.119999997</v>
      </c>
      <c r="J31" s="9">
        <f t="shared" si="0"/>
        <v>-26.119436749869273</v>
      </c>
    </row>
    <row r="32" spans="1:10" s="3" customFormat="1" ht="16.5" customHeight="1" x14ac:dyDescent="0.2">
      <c r="A32" s="8" t="s">
        <v>46</v>
      </c>
      <c r="B32" s="7" t="s">
        <v>36</v>
      </c>
      <c r="C32" s="11">
        <v>24570.73</v>
      </c>
      <c r="D32" s="11">
        <v>20514.900000000001</v>
      </c>
      <c r="E32" s="11">
        <v>74370</v>
      </c>
      <c r="F32" s="11">
        <v>78230.87</v>
      </c>
      <c r="G32" s="11">
        <v>663684.74</v>
      </c>
      <c r="H32" s="11">
        <v>112675.03</v>
      </c>
      <c r="I32" s="11">
        <v>146350.14000000001</v>
      </c>
      <c r="J32" s="9">
        <f t="shared" si="0"/>
        <v>29.886932357595125</v>
      </c>
    </row>
    <row r="33" spans="1:10" s="3" customFormat="1" ht="16.5" customHeight="1" x14ac:dyDescent="0.2">
      <c r="A33" s="8" t="s">
        <v>46</v>
      </c>
      <c r="B33" s="7" t="s">
        <v>7</v>
      </c>
      <c r="C33" s="11">
        <v>111126343.08</v>
      </c>
      <c r="D33" s="11">
        <v>111811707.63</v>
      </c>
      <c r="E33" s="11">
        <v>86134334.879999995</v>
      </c>
      <c r="F33" s="11">
        <v>102866251.64</v>
      </c>
      <c r="G33" s="11">
        <v>104513645.02</v>
      </c>
      <c r="H33" s="11">
        <v>105683515.59999999</v>
      </c>
      <c r="I33" s="11">
        <v>73868194.400000006</v>
      </c>
      <c r="J33" s="9">
        <f t="shared" si="0"/>
        <v>-30.104336536662291</v>
      </c>
    </row>
    <row r="34" spans="1:10" s="3" customFormat="1" ht="16.5" customHeight="1" x14ac:dyDescent="0.2">
      <c r="A34" s="8" t="s">
        <v>46</v>
      </c>
      <c r="B34" s="7" t="s">
        <v>1</v>
      </c>
      <c r="C34" s="11">
        <v>201390726.69999999</v>
      </c>
      <c r="D34" s="11">
        <v>219254903.94</v>
      </c>
      <c r="E34" s="11">
        <v>236633633.22999999</v>
      </c>
      <c r="F34" s="11">
        <v>202979308.47</v>
      </c>
      <c r="G34" s="11">
        <v>188940065.00999999</v>
      </c>
      <c r="H34" s="11">
        <v>180288704.99000001</v>
      </c>
      <c r="I34" s="11">
        <v>144506927.03</v>
      </c>
      <c r="J34" s="9">
        <f t="shared" si="0"/>
        <v>-19.846932708282917</v>
      </c>
    </row>
    <row r="35" spans="1:10" s="3" customFormat="1" ht="16.5" customHeight="1" x14ac:dyDescent="0.2">
      <c r="A35" s="8" t="s">
        <v>46</v>
      </c>
      <c r="B35" s="7" t="s">
        <v>8</v>
      </c>
      <c r="C35" s="11">
        <v>744603321.87</v>
      </c>
      <c r="D35" s="11">
        <v>835121615.46000004</v>
      </c>
      <c r="E35" s="11">
        <v>234320674.49000001</v>
      </c>
      <c r="F35" s="11">
        <v>257488794.91999999</v>
      </c>
      <c r="G35" s="11">
        <v>281620930.27999997</v>
      </c>
      <c r="H35" s="11">
        <v>280553751.06999999</v>
      </c>
      <c r="I35" s="11">
        <v>248792238.97</v>
      </c>
      <c r="J35" s="9">
        <f t="shared" si="0"/>
        <v>-11.321007820734961</v>
      </c>
    </row>
    <row r="36" spans="1:10" s="3" customFormat="1" ht="16.5" customHeight="1" x14ac:dyDescent="0.2">
      <c r="A36" s="8" t="s">
        <v>46</v>
      </c>
      <c r="B36" s="7" t="s">
        <v>9</v>
      </c>
      <c r="C36" s="11">
        <v>123850867.05</v>
      </c>
      <c r="D36" s="11">
        <v>141051709.56999999</v>
      </c>
      <c r="E36" s="11">
        <v>161829865.61000001</v>
      </c>
      <c r="F36" s="11">
        <v>172973981.59999999</v>
      </c>
      <c r="G36" s="11">
        <v>198123670.80000001</v>
      </c>
      <c r="H36" s="11">
        <v>163991632.97999999</v>
      </c>
      <c r="I36" s="11">
        <v>127529518.03</v>
      </c>
      <c r="J36" s="9">
        <f t="shared" si="0"/>
        <v>-22.234131270859908</v>
      </c>
    </row>
    <row r="37" spans="1:10" s="3" customFormat="1" ht="16.5" customHeight="1" x14ac:dyDescent="0.2">
      <c r="A37" s="8" t="s">
        <v>46</v>
      </c>
      <c r="B37" s="7" t="s">
        <v>37</v>
      </c>
      <c r="C37" s="11">
        <v>12194652.1</v>
      </c>
      <c r="D37" s="11">
        <v>41730696.07</v>
      </c>
      <c r="E37" s="11">
        <v>30513781.140000001</v>
      </c>
      <c r="F37" s="11">
        <v>19901924.27</v>
      </c>
      <c r="G37" s="11">
        <v>24077088.48</v>
      </c>
      <c r="H37" s="11">
        <v>22731319.800000001</v>
      </c>
      <c r="I37" s="11">
        <v>9602238.6199999992</v>
      </c>
      <c r="J37" s="9">
        <f t="shared" si="0"/>
        <v>-57.757672213999655</v>
      </c>
    </row>
    <row r="38" spans="1:10" s="3" customFormat="1" ht="16.5" customHeight="1" x14ac:dyDescent="0.2">
      <c r="A38" s="8" t="s">
        <v>46</v>
      </c>
      <c r="B38" s="13" t="s">
        <v>38</v>
      </c>
      <c r="C38" s="11">
        <v>3497048.71</v>
      </c>
      <c r="D38" s="11">
        <v>3719390.96</v>
      </c>
      <c r="E38" s="11">
        <v>4201645.42</v>
      </c>
      <c r="F38" s="11">
        <v>4660741.12</v>
      </c>
      <c r="G38" s="11">
        <v>5530036.29</v>
      </c>
      <c r="H38" s="11">
        <v>6017703.7699999996</v>
      </c>
      <c r="I38" s="11">
        <v>6505485.1500000004</v>
      </c>
      <c r="J38" s="9">
        <f t="shared" si="0"/>
        <v>8.1057725445332256</v>
      </c>
    </row>
    <row r="39" spans="1:10" s="3" customFormat="1" ht="16.5" customHeight="1" x14ac:dyDescent="0.2">
      <c r="A39" s="8" t="s">
        <v>46</v>
      </c>
      <c r="B39" s="7" t="s">
        <v>39</v>
      </c>
      <c r="C39" s="11">
        <v>5465148.3799999999</v>
      </c>
      <c r="D39" s="11">
        <v>6122137</v>
      </c>
      <c r="E39" s="11">
        <v>8580402.9000000004</v>
      </c>
      <c r="F39" s="11">
        <v>7744546.8300000001</v>
      </c>
      <c r="G39" s="11">
        <v>4958464.0999999996</v>
      </c>
      <c r="H39" s="11">
        <v>3720040.62</v>
      </c>
      <c r="I39" s="11">
        <v>4796014.58</v>
      </c>
      <c r="J39" s="9">
        <f t="shared" si="0"/>
        <v>28.923715354484486</v>
      </c>
    </row>
    <row r="40" spans="1:10" s="3" customFormat="1" ht="16.5" customHeight="1" x14ac:dyDescent="0.2">
      <c r="A40" s="8" t="s">
        <v>46</v>
      </c>
      <c r="B40" s="7" t="s">
        <v>0</v>
      </c>
      <c r="C40" s="11">
        <v>307839364.05000001</v>
      </c>
      <c r="D40" s="11">
        <v>364795643.83999997</v>
      </c>
      <c r="E40" s="11">
        <v>353503879.52999997</v>
      </c>
      <c r="F40" s="11">
        <v>275719185.98000002</v>
      </c>
      <c r="G40" s="11">
        <v>241070731.06</v>
      </c>
      <c r="H40" s="11">
        <v>192317003.24000001</v>
      </c>
      <c r="I40" s="11">
        <v>177768386.19</v>
      </c>
      <c r="J40" s="9">
        <f t="shared" si="0"/>
        <v>-7.564914596679845</v>
      </c>
    </row>
    <row r="41" spans="1:10" s="3" customFormat="1" ht="16.5" customHeight="1" x14ac:dyDescent="0.2">
      <c r="A41" s="8" t="s">
        <v>46</v>
      </c>
      <c r="B41" s="7" t="s">
        <v>40</v>
      </c>
      <c r="C41" s="11">
        <v>42957847.899999999</v>
      </c>
      <c r="D41" s="11">
        <v>41023593.729999997</v>
      </c>
      <c r="E41" s="11">
        <v>86727470.019999996</v>
      </c>
      <c r="F41" s="11">
        <v>64891402.880000003</v>
      </c>
      <c r="G41" s="11">
        <v>98238759.359999999</v>
      </c>
      <c r="H41" s="11">
        <v>33638807.780000001</v>
      </c>
      <c r="I41" s="11">
        <v>26277117.219999999</v>
      </c>
      <c r="J41" s="9">
        <f t="shared" si="0"/>
        <v>-21.884516859651921</v>
      </c>
    </row>
    <row r="42" spans="1:10" s="3" customFormat="1" ht="16.5" customHeight="1" x14ac:dyDescent="0.25">
      <c r="A42" s="8" t="s">
        <v>46</v>
      </c>
      <c r="B42" s="3" t="s">
        <v>43</v>
      </c>
      <c r="C42" s="11">
        <v>7518482.0199999996</v>
      </c>
      <c r="D42" s="11">
        <v>2451560.2899999996</v>
      </c>
      <c r="E42" s="11">
        <v>64559.5</v>
      </c>
      <c r="F42" s="11">
        <v>27321.16</v>
      </c>
      <c r="G42" s="11">
        <v>239244.9</v>
      </c>
      <c r="H42" s="11">
        <v>19750349.309999466</v>
      </c>
      <c r="I42" s="11">
        <v>2784943.930000782</v>
      </c>
      <c r="J42" s="9">
        <f t="shared" si="0"/>
        <v>-85.899267469711106</v>
      </c>
    </row>
    <row r="43" spans="1:10" s="3" customFormat="1" ht="18" customHeight="1" x14ac:dyDescent="0.2">
      <c r="A43" s="8" t="s">
        <v>46</v>
      </c>
      <c r="B43" s="16" t="s">
        <v>10</v>
      </c>
      <c r="C43" s="17">
        <v>4714248249.2800007</v>
      </c>
      <c r="D43" s="17">
        <v>6037304070.7699986</v>
      </c>
      <c r="E43" s="17">
        <v>6708564565.5</v>
      </c>
      <c r="F43" s="17">
        <v>5830160263.6600008</v>
      </c>
      <c r="G43" s="17">
        <v>5109697371.3399992</v>
      </c>
      <c r="H43" s="18">
        <v>4315138740.0299997</v>
      </c>
      <c r="I43" s="27">
        <v>4264886643</v>
      </c>
      <c r="J43" s="26">
        <f t="shared" si="0"/>
        <v>-1.1645534490891101</v>
      </c>
    </row>
    <row r="44" spans="1:10" s="6" customFormat="1" ht="24.75" customHeight="1" x14ac:dyDescent="0.2">
      <c r="B44" s="20" t="s">
        <v>12</v>
      </c>
      <c r="C44" s="20"/>
      <c r="D44" s="20"/>
      <c r="E44" s="20"/>
      <c r="F44" s="20"/>
      <c r="G44" s="20"/>
      <c r="H44" s="20"/>
      <c r="I44" s="20"/>
    </row>
    <row r="45" spans="1:10" s="6" customFormat="1" ht="28.5" customHeight="1" x14ac:dyDescent="0.2">
      <c r="B45" s="23" t="s">
        <v>45</v>
      </c>
      <c r="C45" s="23"/>
      <c r="D45" s="23"/>
      <c r="E45" s="23"/>
      <c r="F45" s="23"/>
      <c r="G45" s="23"/>
      <c r="H45" s="23"/>
      <c r="I45" s="23"/>
    </row>
    <row r="46" spans="1:10" s="6" customFormat="1" x14ac:dyDescent="0.2">
      <c r="B46" s="23" t="s">
        <v>44</v>
      </c>
      <c r="C46" s="23"/>
      <c r="D46" s="23"/>
      <c r="E46" s="23"/>
      <c r="F46" s="23"/>
      <c r="G46" s="23"/>
      <c r="H46" s="23"/>
      <c r="I46" s="23"/>
    </row>
    <row r="47" spans="1:10" x14ac:dyDescent="0.2">
      <c r="B47" s="22" t="s">
        <v>13</v>
      </c>
      <c r="C47" s="22"/>
      <c r="D47" s="22"/>
      <c r="E47" s="22"/>
      <c r="F47" s="22"/>
      <c r="G47" s="22"/>
      <c r="H47" s="22"/>
      <c r="I47" s="22"/>
    </row>
    <row r="48" spans="1:10" s="6" customFormat="1" ht="24.75" customHeight="1" x14ac:dyDescent="0.2">
      <c r="B48" s="20" t="s">
        <v>14</v>
      </c>
      <c r="C48" s="20"/>
      <c r="D48" s="20"/>
      <c r="E48" s="20"/>
      <c r="F48" s="20"/>
      <c r="G48" s="20"/>
      <c r="H48" s="20"/>
      <c r="I48" s="20"/>
    </row>
    <row r="49" spans="2:10" ht="27" customHeight="1" x14ac:dyDescent="0.2">
      <c r="B49" s="21" t="s">
        <v>47</v>
      </c>
      <c r="C49" s="21"/>
      <c r="D49" s="21"/>
      <c r="E49" s="21"/>
      <c r="F49" s="21"/>
      <c r="G49" s="21"/>
      <c r="H49" s="21"/>
      <c r="I49" s="21"/>
    </row>
    <row r="53" spans="2:10" x14ac:dyDescent="0.2">
      <c r="I53" s="14"/>
    </row>
    <row r="54" spans="2:10" x14ac:dyDescent="0.2">
      <c r="I54" s="15"/>
      <c r="J54" s="12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</sheetData>
  <sortState ref="B3:G46">
    <sortCondition ref="B3:B46"/>
  </sortState>
  <mergeCells count="7">
    <mergeCell ref="B2:J2"/>
    <mergeCell ref="B48:I48"/>
    <mergeCell ref="B49:I49"/>
    <mergeCell ref="B44:I44"/>
    <mergeCell ref="B47:I47"/>
    <mergeCell ref="B45:I45"/>
    <mergeCell ref="B46:I4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PR9.6.4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2013-06-25T13:35:01Z</dcterms:created>
  <dcterms:modified xsi:type="dcterms:W3CDTF">2017-08-10T13:05:19Z</dcterms:modified>
</cp:coreProperties>
</file>